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16380" windowHeight="8190"/>
  </bookViews>
  <sheets>
    <sheet name="Export Worksheet" sheetId="1" r:id="rId1"/>
  </sheets>
  <calcPr calcId="152511"/>
</workbook>
</file>

<file path=xl/calcChain.xml><?xml version="1.0" encoding="utf-8"?>
<calcChain xmlns="http://schemas.openxmlformats.org/spreadsheetml/2006/main">
  <c r="H22" i="1"/>
  <c r="H24"/>
  <c r="H2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6"/>
  <c r="H28"/>
</calcChain>
</file>

<file path=xl/sharedStrings.xml><?xml version="1.0" encoding="utf-8"?>
<sst xmlns="http://schemas.openxmlformats.org/spreadsheetml/2006/main" count="86" uniqueCount="62">
  <si>
    <t>Naziv artikla</t>
  </si>
  <si>
    <t>Pakiranje</t>
  </si>
  <si>
    <t>Jedinica mjere</t>
  </si>
  <si>
    <t xml:space="preserve">Naziv ponuđenog proizvoda </t>
  </si>
  <si>
    <t>Ukupna cijena bez PDV-a</t>
  </si>
  <si>
    <t xml:space="preserve"> </t>
  </si>
  <si>
    <t>Količina</t>
  </si>
  <si>
    <t>Cijena ponude (bez PDV-a)</t>
  </si>
  <si>
    <t>UKUPNA CIJENA PONUDE:</t>
  </si>
  <si>
    <t>NAPOMENE:</t>
  </si>
  <si>
    <t>kom</t>
  </si>
  <si>
    <t>Jedinična cijena</t>
  </si>
  <si>
    <t>kpl.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</si>
  <si>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</si>
  <si>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</si>
  <si>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</si>
  <si>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</si>
  <si>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</si>
  <si>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</si>
  <si>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</si>
  <si>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</si>
  <si>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</si>
  <si>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</si>
  <si>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</si>
  <si>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</si>
  <si>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</si>
  <si>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</si>
  <si>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</si>
  <si>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</si>
  <si>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</si>
  <si>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</si>
  <si>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</si>
  <si>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</si>
  <si>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Red br.</t>
  </si>
  <si>
    <t>PDV (25%)</t>
  </si>
  <si>
    <t>Specifikaciju ovjerava ovlaštena osoba Ponuditelja</t>
  </si>
  <si>
    <t>Ponuditelj jamči isporuku originalnih rezervnih dijelova ovjeravanjem posebnog obrasca - Izjave o isporuci originalnih rezervnih dijelova, sukladno kataloškim brojevima iz Specifikacije artikala, ili jednakovrijedne zamjenske rezervne dijelove, odobrene od proizvođača strojeva (prilog D. Dokumentacije za nadmetanje)</t>
  </si>
  <si>
    <r>
      <t xml:space="preserve">Za sve artikle s navedenim imenom proizvođača ili oznakom proizvoda vrijedi naznaka </t>
    </r>
    <r>
      <rPr>
        <b/>
        <sz val="9"/>
        <rFont val="Arial"/>
        <family val="2"/>
        <charset val="238"/>
      </rPr>
      <t>''ili jednakovrijedno''</t>
    </r>
  </si>
  <si>
    <r>
      <t xml:space="preserve">Kod nuđenja jednakovrijednih artikala drugih proizvođača ili oznake proizvoda u stupcu </t>
    </r>
    <r>
      <rPr>
        <b/>
        <sz val="9"/>
        <rFont val="Arial"/>
        <family val="2"/>
        <charset val="238"/>
      </rPr>
      <t>"Naziv ponuđenog proizvoda"</t>
    </r>
    <r>
      <rPr>
        <sz val="9"/>
        <rFont val="Arial"/>
        <family val="2"/>
        <charset val="238"/>
      </rPr>
      <t xml:space="preserve"> za svaku stavku upisati naziv proizvođača, komercijalni naziv ponuđenog artikla, proizvođačev kataloški broj.</t>
    </r>
  </si>
  <si>
    <t>M.P.</t>
  </si>
  <si>
    <t xml:space="preserve">FILTER GORIVA( separator goriva i vode) FLEETGUARD FS 1233 </t>
  </si>
  <si>
    <r>
      <t xml:space="preserve">Zn PROTEKTOR - </t>
    </r>
    <r>
      <rPr>
        <sz val="9"/>
        <color indexed="8"/>
        <rFont val="Arial"/>
        <family val="2"/>
        <charset val="238"/>
      </rPr>
      <t>ONAN KAT.BR. 130 – 4434</t>
    </r>
  </si>
  <si>
    <r>
      <t xml:space="preserve">REMEN (Alternatora i pumpe vode) - </t>
    </r>
    <r>
      <rPr>
        <sz val="9"/>
        <color indexed="8"/>
        <rFont val="Arial"/>
        <family val="2"/>
        <charset val="238"/>
      </rPr>
      <t>ONAN KAT.BR. 511 – 0183</t>
    </r>
  </si>
  <si>
    <r>
      <t xml:space="preserve">FILTER ULJA - </t>
    </r>
    <r>
      <rPr>
        <sz val="9"/>
        <color indexed="8"/>
        <rFont val="Arial"/>
        <family val="2"/>
        <charset val="238"/>
      </rPr>
      <t>ONAN KAT.BR 185-5801</t>
    </r>
  </si>
  <si>
    <r>
      <t xml:space="preserve">TERMOSTAT- </t>
    </r>
    <r>
      <rPr>
        <sz val="9"/>
        <color indexed="8"/>
        <rFont val="Arial"/>
        <family val="2"/>
        <charset val="238"/>
      </rPr>
      <t>ONAN KAT.BR.185-5458</t>
    </r>
  </si>
  <si>
    <r>
      <t xml:space="preserve">RASPRSKAČ KOMPLET- </t>
    </r>
    <r>
      <rPr>
        <sz val="9"/>
        <color indexed="8"/>
        <rFont val="Arial"/>
        <family val="2"/>
        <charset val="238"/>
      </rPr>
      <t>ONAN KAT.BR.185-6738</t>
    </r>
  </si>
  <si>
    <r>
      <t xml:space="preserve">ČEP SA GRLOM ZA ULJEV VODE - </t>
    </r>
    <r>
      <rPr>
        <sz val="9"/>
        <color indexed="8"/>
        <rFont val="Arial"/>
        <family val="2"/>
        <charset val="238"/>
      </rPr>
      <t>ONAN KAT.BR.179-2662</t>
    </r>
  </si>
  <si>
    <r>
      <t xml:space="preserve">BRTVA UBRIZGAČA- </t>
    </r>
    <r>
      <rPr>
        <sz val="9"/>
        <color indexed="8"/>
        <rFont val="Arial"/>
        <family val="2"/>
        <charset val="238"/>
      </rPr>
      <t>ONAN KAT.BR.185-5337</t>
    </r>
  </si>
  <si>
    <r>
      <t xml:space="preserve">BRTVA POKLOPCA VENTILA- </t>
    </r>
    <r>
      <rPr>
        <sz val="9"/>
        <color indexed="8"/>
        <rFont val="Arial"/>
        <family val="2"/>
        <charset val="238"/>
      </rPr>
      <t>ONAN KAT.BR.185-5807</t>
    </r>
  </si>
  <si>
    <r>
      <t xml:space="preserve">BRTVA ISPUŠNOG KOLJENA- </t>
    </r>
    <r>
      <rPr>
        <sz val="9"/>
        <color indexed="8"/>
        <rFont val="Arial"/>
        <family val="2"/>
        <charset val="238"/>
      </rPr>
      <t>ONAN KAT.BR.154-2876</t>
    </r>
  </si>
  <si>
    <r>
      <t xml:space="preserve">BRTVA ISPUHA – </t>
    </r>
    <r>
      <rPr>
        <sz val="9"/>
        <color indexed="8"/>
        <rFont val="Arial"/>
        <family val="2"/>
        <charset val="238"/>
      </rPr>
      <t>ONAN KAT.BR.154-2862</t>
    </r>
  </si>
  <si>
    <r>
      <t xml:space="preserve">IMPELER PUMPE VODE - </t>
    </r>
    <r>
      <rPr>
        <sz val="9"/>
        <color indexed="8"/>
        <rFont val="Arial"/>
        <family val="2"/>
        <charset val="238"/>
      </rPr>
      <t>ONAN KAT.BR.185-5715</t>
    </r>
  </si>
  <si>
    <r>
      <t xml:space="preserve">BRTVA ZA OSOVINU PUMPE VODE – </t>
    </r>
    <r>
      <rPr>
        <sz val="9"/>
        <color indexed="8"/>
        <rFont val="Arial"/>
        <family val="2"/>
        <charset val="238"/>
      </rPr>
      <t>ONAN KAT.BR.185-5714</t>
    </r>
  </si>
  <si>
    <r>
      <t xml:space="preserve">BRTVA ZA KUČIŠTE PUMPE VODE – </t>
    </r>
    <r>
      <rPr>
        <sz val="9"/>
        <color indexed="8"/>
        <rFont val="Arial"/>
        <family val="2"/>
        <charset val="238"/>
      </rPr>
      <t>ONAN KAT.BR.185-5434</t>
    </r>
  </si>
  <si>
    <r>
      <t xml:space="preserve">LEŽAJ PUMPE VODE- </t>
    </r>
    <r>
      <rPr>
        <sz val="9"/>
        <color indexed="8"/>
        <rFont val="Arial"/>
        <family val="2"/>
        <charset val="238"/>
      </rPr>
      <t>ONAN KAT.BR.185-5713</t>
    </r>
  </si>
  <si>
    <r>
      <t xml:space="preserve">PUMPA MORSKE VODE - </t>
    </r>
    <r>
      <rPr>
        <sz val="9"/>
        <color indexed="8"/>
        <rFont val="Arial"/>
        <family val="2"/>
        <charset val="238"/>
      </rPr>
      <t>ONAN KAT.BR.132-0336</t>
    </r>
  </si>
  <si>
    <r>
      <t xml:space="preserve">KOMPLET REZ.DIJELOVI ZA POPRAVAK PUMPE MORA  - </t>
    </r>
    <r>
      <rPr>
        <sz val="9"/>
        <color indexed="8"/>
        <rFont val="Arial"/>
        <family val="2"/>
        <charset val="238"/>
      </rPr>
      <t>ONAN KAT.BR.132-0311</t>
    </r>
  </si>
  <si>
    <r>
      <t xml:space="preserve">IMPELER PUMPE MORA - </t>
    </r>
    <r>
      <rPr>
        <sz val="9"/>
        <color indexed="8"/>
        <rFont val="Arial"/>
        <family val="2"/>
        <charset val="238"/>
      </rPr>
      <t>ONAN KAT.BR.132-0310</t>
    </r>
  </si>
  <si>
    <r>
      <t xml:space="preserve">KOMPLET REZ.DIJELOVI ZA POPRAVAK IZMJENJIVAČA TOPLINE  - </t>
    </r>
    <r>
      <rPr>
        <sz val="9"/>
        <color indexed="8"/>
        <rFont val="Arial"/>
        <family val="2"/>
        <charset val="238"/>
      </rPr>
      <t>ONAN KAT.BR.130-5176</t>
    </r>
  </si>
  <si>
    <t>21.</t>
  </si>
  <si>
    <t>ELEMENT RASPRSKAČA 185-5622</t>
  </si>
  <si>
    <r>
      <t>ULOŽAK FILTERA GORIVA -</t>
    </r>
    <r>
      <rPr>
        <sz val="9"/>
        <color indexed="10"/>
        <rFont val="Arial"/>
        <family val="2"/>
        <charset val="238"/>
      </rPr>
      <t xml:space="preserve"> </t>
    </r>
    <r>
      <rPr>
        <sz val="9"/>
        <color indexed="8"/>
        <rFont val="Arial"/>
        <family val="2"/>
        <charset val="238"/>
      </rPr>
      <t xml:space="preserve">ONAN KAT.BR 149-2106 </t>
    </r>
  </si>
</sst>
</file>

<file path=xl/styles.xml><?xml version="1.0" encoding="utf-8"?>
<styleSheet xmlns="http://schemas.openxmlformats.org/spreadsheetml/2006/main">
  <numFmts count="1">
    <numFmt numFmtId="164" formatCode="dd/mm/yy"/>
  </numFmts>
  <fonts count="5">
    <font>
      <sz val="10"/>
      <name val="Arial"/>
      <family val="2"/>
    </font>
    <font>
      <sz val="9"/>
      <name val="Arial"/>
      <family val="2"/>
      <charset val="238"/>
    </font>
    <font>
      <b/>
      <sz val="9"/>
      <name val="Arial"/>
      <family val="2"/>
      <charset val="238"/>
    </font>
    <font>
      <sz val="9"/>
      <color indexed="8"/>
      <name val="Arial"/>
      <family val="2"/>
      <charset val="238"/>
    </font>
    <font>
      <sz val="9"/>
      <color indexed="10"/>
      <name val="Arial"/>
      <family val="2"/>
      <charset val="23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29">
    <xf numFmtId="0" fontId="0" fillId="0" borderId="0" xfId="0"/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1" fillId="0" borderId="0" xfId="0" applyFont="1" applyBorder="1" applyAlignment="1">
      <alignment vertical="center" wrapText="1"/>
    </xf>
    <xf numFmtId="164" fontId="2" fillId="0" borderId="1" xfId="0" applyNumberFormat="1" applyFont="1" applyBorder="1" applyAlignment="1" applyProtection="1">
      <alignment horizontal="center" wrapText="1"/>
      <protection locked="0"/>
    </xf>
    <xf numFmtId="0" fontId="2" fillId="0" borderId="1" xfId="0" applyFont="1" applyBorder="1" applyAlignment="1">
      <alignment horizontal="center" wrapText="1"/>
    </xf>
    <xf numFmtId="0" fontId="1" fillId="0" borderId="0" xfId="0" applyFont="1" applyBorder="1" applyAlignment="1">
      <alignment wrapText="1"/>
    </xf>
    <xf numFmtId="0" fontId="1" fillId="0" borderId="1" xfId="0" applyFont="1" applyBorder="1" applyAlignment="1">
      <alignment wrapText="1"/>
    </xf>
    <xf numFmtId="0" fontId="1" fillId="0" borderId="0" xfId="0" applyFont="1" applyAlignment="1">
      <alignment wrapText="1"/>
    </xf>
    <xf numFmtId="0" fontId="1" fillId="0" borderId="0" xfId="0" applyFont="1" applyAlignment="1">
      <alignment horizontal="center" wrapText="1"/>
    </xf>
    <xf numFmtId="0" fontId="1" fillId="0" borderId="0" xfId="0" applyFont="1" applyBorder="1" applyAlignment="1">
      <alignment horizontal="center" wrapText="1"/>
    </xf>
    <xf numFmtId="0" fontId="2" fillId="0" borderId="2" xfId="0" applyFont="1" applyBorder="1" applyAlignment="1">
      <alignment wrapText="1"/>
    </xf>
    <xf numFmtId="0" fontId="1" fillId="0" borderId="2" xfId="0" applyFont="1" applyBorder="1" applyAlignment="1">
      <alignment wrapText="1"/>
    </xf>
    <xf numFmtId="0" fontId="2" fillId="0" borderId="0" xfId="0" applyFont="1" applyBorder="1" applyAlignment="1">
      <alignment wrapText="1"/>
    </xf>
    <xf numFmtId="0" fontId="1" fillId="0" borderId="3" xfId="0" applyFont="1" applyBorder="1" applyAlignment="1">
      <alignment wrapText="1"/>
    </xf>
    <xf numFmtId="0" fontId="2" fillId="0" borderId="3" xfId="0" applyFont="1" applyBorder="1" applyAlignment="1">
      <alignment wrapText="1"/>
    </xf>
    <xf numFmtId="0" fontId="2" fillId="0" borderId="0" xfId="0" applyFont="1" applyAlignment="1">
      <alignment wrapText="1"/>
    </xf>
    <xf numFmtId="0" fontId="1" fillId="0" borderId="4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5" xfId="0" applyFont="1" applyBorder="1" applyAlignment="1">
      <alignment wrapText="1"/>
    </xf>
    <xf numFmtId="0" fontId="1" fillId="0" borderId="5" xfId="0" applyNumberFormat="1" applyFont="1" applyBorder="1" applyAlignment="1">
      <alignment horizontal="center" vertical="center" wrapText="1"/>
    </xf>
    <xf numFmtId="0" fontId="2" fillId="0" borderId="4" xfId="0" applyFont="1" applyBorder="1" applyAlignment="1">
      <alignment horizontal="center" wrapText="1"/>
    </xf>
    <xf numFmtId="0" fontId="1" fillId="0" borderId="5" xfId="0" applyFont="1" applyBorder="1" applyAlignment="1">
      <alignment horizontal="center" vertical="center" wrapText="1"/>
    </xf>
    <xf numFmtId="0" fontId="0" fillId="0" borderId="1" xfId="0" applyBorder="1"/>
    <xf numFmtId="0" fontId="1" fillId="0" borderId="4" xfId="0" applyFont="1" applyBorder="1" applyAlignment="1">
      <alignment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I36"/>
  <sheetViews>
    <sheetView tabSelected="1" view="pageLayout" topLeftCell="A43" zoomScaleNormal="100" zoomScaleSheetLayoutView="150" workbookViewId="0">
      <selection activeCell="C5" sqref="C5"/>
    </sheetView>
  </sheetViews>
  <sheetFormatPr defaultRowHeight="25.5" customHeight="1"/>
  <cols>
    <col min="1" max="1" width="4.7109375" style="12" customWidth="1"/>
    <col min="2" max="2" width="37" style="11" customWidth="1"/>
    <col min="3" max="3" width="9.140625" style="11"/>
    <col min="4" max="4" width="8.42578125" style="12" customWidth="1"/>
    <col min="5" max="5" width="9" style="12" customWidth="1"/>
    <col min="6" max="6" width="29.85546875" style="11" customWidth="1"/>
    <col min="7" max="7" width="12.5703125" style="11" customWidth="1"/>
    <col min="8" max="8" width="13" style="11" customWidth="1"/>
    <col min="9" max="16384" width="9.140625" style="11"/>
  </cols>
  <sheetData>
    <row r="1" spans="1:8" s="9" customFormat="1" ht="33.75" customHeight="1">
      <c r="A1" s="7" t="s">
        <v>33</v>
      </c>
      <c r="B1" s="25" t="s">
        <v>0</v>
      </c>
      <c r="C1" s="8" t="s">
        <v>1</v>
      </c>
      <c r="D1" s="8" t="s">
        <v>2</v>
      </c>
      <c r="E1" s="8" t="s">
        <v>6</v>
      </c>
      <c r="F1" s="8" t="s">
        <v>3</v>
      </c>
      <c r="G1" s="8" t="s">
        <v>11</v>
      </c>
      <c r="H1" s="8" t="s">
        <v>4</v>
      </c>
    </row>
    <row r="2" spans="1:8" s="6" customFormat="1" ht="28.35" customHeight="1">
      <c r="A2" s="1" t="s">
        <v>13</v>
      </c>
      <c r="B2" s="2" t="s">
        <v>40</v>
      </c>
      <c r="C2" s="2"/>
      <c r="D2" s="3" t="s">
        <v>10</v>
      </c>
      <c r="E2" s="3">
        <v>12</v>
      </c>
      <c r="F2" s="2" t="s">
        <v>5</v>
      </c>
      <c r="G2" s="2"/>
      <c r="H2" s="2">
        <f t="shared" ref="H2:H22" si="0">E2*G2</f>
        <v>0</v>
      </c>
    </row>
    <row r="3" spans="1:8" s="5" customFormat="1" ht="28.35" customHeight="1">
      <c r="A3" s="1" t="s">
        <v>14</v>
      </c>
      <c r="B3" s="2" t="s">
        <v>41</v>
      </c>
      <c r="C3" s="2"/>
      <c r="D3" s="3" t="s">
        <v>10</v>
      </c>
      <c r="E3" s="3">
        <v>10</v>
      </c>
      <c r="F3" s="2"/>
      <c r="G3" s="2"/>
      <c r="H3" s="2">
        <f t="shared" si="0"/>
        <v>0</v>
      </c>
    </row>
    <row r="4" spans="1:8" s="5" customFormat="1" ht="28.35" customHeight="1">
      <c r="A4" s="1" t="s">
        <v>15</v>
      </c>
      <c r="B4" s="2" t="s">
        <v>42</v>
      </c>
      <c r="C4" s="2"/>
      <c r="D4" s="3" t="s">
        <v>10</v>
      </c>
      <c r="E4" s="3">
        <v>10</v>
      </c>
      <c r="F4" s="2" t="s">
        <v>5</v>
      </c>
      <c r="G4" s="2"/>
      <c r="H4" s="2">
        <f t="shared" si="0"/>
        <v>0</v>
      </c>
    </row>
    <row r="5" spans="1:8" s="5" customFormat="1" ht="28.35" customHeight="1">
      <c r="A5" s="1" t="s">
        <v>16</v>
      </c>
      <c r="B5" s="2" t="s">
        <v>61</v>
      </c>
      <c r="C5" s="2"/>
      <c r="D5" s="3" t="s">
        <v>10</v>
      </c>
      <c r="E5" s="3">
        <v>12</v>
      </c>
      <c r="F5" s="2" t="s">
        <v>5</v>
      </c>
      <c r="G5" s="2"/>
      <c r="H5" s="2">
        <f t="shared" si="0"/>
        <v>0</v>
      </c>
    </row>
    <row r="6" spans="1:8" s="5" customFormat="1" ht="28.35" customHeight="1">
      <c r="A6" s="1" t="s">
        <v>17</v>
      </c>
      <c r="B6" s="2" t="s">
        <v>43</v>
      </c>
      <c r="C6" s="2"/>
      <c r="D6" s="3" t="s">
        <v>10</v>
      </c>
      <c r="E6" s="3">
        <v>12</v>
      </c>
      <c r="F6" s="2"/>
      <c r="G6" s="2"/>
      <c r="H6" s="2">
        <f t="shared" si="0"/>
        <v>0</v>
      </c>
    </row>
    <row r="7" spans="1:8" s="5" customFormat="1" ht="28.35" customHeight="1">
      <c r="A7" s="1" t="s">
        <v>18</v>
      </c>
      <c r="B7" s="2" t="s">
        <v>44</v>
      </c>
      <c r="C7" s="2"/>
      <c r="D7" s="3" t="s">
        <v>10</v>
      </c>
      <c r="E7" s="3">
        <v>2</v>
      </c>
      <c r="F7" s="2"/>
      <c r="G7" s="2"/>
      <c r="H7" s="2">
        <f t="shared" si="0"/>
        <v>0</v>
      </c>
    </row>
    <row r="8" spans="1:8" s="5" customFormat="1" ht="28.35" customHeight="1">
      <c r="A8" s="1" t="s">
        <v>19</v>
      </c>
      <c r="B8" s="2" t="s">
        <v>45</v>
      </c>
      <c r="C8" s="2"/>
      <c r="D8" s="3" t="s">
        <v>10</v>
      </c>
      <c r="E8" s="3">
        <v>3</v>
      </c>
      <c r="F8" s="2"/>
      <c r="G8" s="2"/>
      <c r="H8" s="2">
        <f t="shared" si="0"/>
        <v>0</v>
      </c>
    </row>
    <row r="9" spans="1:8" s="5" customFormat="1" ht="28.35" customHeight="1">
      <c r="A9" s="1" t="s">
        <v>20</v>
      </c>
      <c r="B9" s="2" t="s">
        <v>46</v>
      </c>
      <c r="C9" s="2"/>
      <c r="D9" s="3" t="s">
        <v>12</v>
      </c>
      <c r="E9" s="3">
        <v>1</v>
      </c>
      <c r="F9" s="2" t="s">
        <v>5</v>
      </c>
      <c r="G9" s="2"/>
      <c r="H9" s="2">
        <f t="shared" si="0"/>
        <v>0</v>
      </c>
    </row>
    <row r="10" spans="1:8" s="5" customFormat="1" ht="28.35" customHeight="1">
      <c r="A10" s="1" t="s">
        <v>21</v>
      </c>
      <c r="B10" s="2" t="s">
        <v>47</v>
      </c>
      <c r="C10" s="2"/>
      <c r="D10" s="3" t="s">
        <v>10</v>
      </c>
      <c r="E10" s="3">
        <v>6</v>
      </c>
      <c r="F10" s="2" t="s">
        <v>5</v>
      </c>
      <c r="G10" s="2"/>
      <c r="H10" s="2">
        <f t="shared" si="0"/>
        <v>0</v>
      </c>
    </row>
    <row r="11" spans="1:8" s="5" customFormat="1" ht="28.35" customHeight="1">
      <c r="A11" s="20" t="s">
        <v>22</v>
      </c>
      <c r="B11" s="2" t="s">
        <v>48</v>
      </c>
      <c r="C11" s="21"/>
      <c r="D11" s="22" t="s">
        <v>10</v>
      </c>
      <c r="E11" s="22">
        <v>3</v>
      </c>
      <c r="F11" s="21"/>
      <c r="G11" s="21"/>
      <c r="H11" s="21">
        <f t="shared" si="0"/>
        <v>0</v>
      </c>
    </row>
    <row r="12" spans="1:8" s="6" customFormat="1" ht="28.35" customHeight="1">
      <c r="A12" s="1" t="s">
        <v>23</v>
      </c>
      <c r="B12" s="2" t="s">
        <v>49</v>
      </c>
      <c r="C12" s="2"/>
      <c r="D12" s="3" t="s">
        <v>10</v>
      </c>
      <c r="E12" s="3">
        <v>3</v>
      </c>
      <c r="F12" s="2"/>
      <c r="G12" s="2"/>
      <c r="H12" s="2">
        <f t="shared" si="0"/>
        <v>0</v>
      </c>
    </row>
    <row r="13" spans="1:8" s="6" customFormat="1" ht="30.75" customHeight="1">
      <c r="A13" s="1" t="s">
        <v>24</v>
      </c>
      <c r="B13" s="2" t="s">
        <v>50</v>
      </c>
      <c r="C13" s="2"/>
      <c r="D13" s="3" t="s">
        <v>10</v>
      </c>
      <c r="E13" s="3">
        <v>3</v>
      </c>
      <c r="F13" s="2"/>
      <c r="G13" s="2"/>
      <c r="H13" s="2">
        <f t="shared" si="0"/>
        <v>0</v>
      </c>
    </row>
    <row r="14" spans="1:8" s="6" customFormat="1" ht="31.5" customHeight="1">
      <c r="A14" s="1" t="s">
        <v>25</v>
      </c>
      <c r="B14" s="2" t="s">
        <v>51</v>
      </c>
      <c r="C14" s="2"/>
      <c r="D14" s="3" t="s">
        <v>10</v>
      </c>
      <c r="E14" s="3">
        <v>2</v>
      </c>
      <c r="F14" s="2"/>
      <c r="G14" s="2"/>
      <c r="H14" s="2">
        <f t="shared" si="0"/>
        <v>0</v>
      </c>
    </row>
    <row r="15" spans="1:8" s="6" customFormat="1" ht="28.35" customHeight="1">
      <c r="A15" s="1" t="s">
        <v>26</v>
      </c>
      <c r="B15" s="2" t="s">
        <v>52</v>
      </c>
      <c r="C15" s="2"/>
      <c r="D15" s="3" t="s">
        <v>10</v>
      </c>
      <c r="E15" s="3">
        <v>2</v>
      </c>
      <c r="F15" s="2"/>
      <c r="G15" s="2"/>
      <c r="H15" s="2">
        <f t="shared" si="0"/>
        <v>0</v>
      </c>
    </row>
    <row r="16" spans="1:8" s="9" customFormat="1" ht="30.75" customHeight="1">
      <c r="A16" s="1" t="s">
        <v>27</v>
      </c>
      <c r="B16" s="2" t="s">
        <v>53</v>
      </c>
      <c r="C16" s="10"/>
      <c r="D16" s="3" t="s">
        <v>10</v>
      </c>
      <c r="E16" s="3">
        <v>2</v>
      </c>
      <c r="F16" s="10"/>
      <c r="G16" s="10"/>
      <c r="H16" s="10">
        <f t="shared" si="0"/>
        <v>0</v>
      </c>
    </row>
    <row r="17" spans="1:9" ht="28.35" customHeight="1">
      <c r="A17" s="24" t="s">
        <v>28</v>
      </c>
      <c r="B17" s="2" t="s">
        <v>54</v>
      </c>
      <c r="C17" s="23"/>
      <c r="D17" s="26" t="s">
        <v>10</v>
      </c>
      <c r="E17" s="26">
        <v>2</v>
      </c>
      <c r="F17" s="23" t="s">
        <v>5</v>
      </c>
      <c r="G17" s="23"/>
      <c r="H17" s="23">
        <f t="shared" si="0"/>
        <v>0</v>
      </c>
    </row>
    <row r="18" spans="1:9" ht="28.35" customHeight="1">
      <c r="A18" s="1" t="s">
        <v>29</v>
      </c>
      <c r="B18" s="2" t="s">
        <v>55</v>
      </c>
      <c r="C18" s="10"/>
      <c r="D18" s="3" t="s">
        <v>10</v>
      </c>
      <c r="E18" s="3">
        <v>1</v>
      </c>
      <c r="F18" s="10"/>
      <c r="G18" s="10"/>
      <c r="H18" s="10">
        <f t="shared" si="0"/>
        <v>0</v>
      </c>
    </row>
    <row r="19" spans="1:9" ht="28.35" customHeight="1">
      <c r="A19" s="1" t="s">
        <v>30</v>
      </c>
      <c r="B19" s="2" t="s">
        <v>56</v>
      </c>
      <c r="C19" s="10"/>
      <c r="D19" s="3" t="s">
        <v>12</v>
      </c>
      <c r="E19" s="3">
        <v>5</v>
      </c>
      <c r="F19" s="10"/>
      <c r="G19" s="10"/>
      <c r="H19" s="10">
        <f t="shared" si="0"/>
        <v>0</v>
      </c>
    </row>
    <row r="20" spans="1:9" ht="28.35" customHeight="1">
      <c r="A20" s="1" t="s">
        <v>31</v>
      </c>
      <c r="B20" s="2" t="s">
        <v>57</v>
      </c>
      <c r="C20" s="10"/>
      <c r="D20" s="3" t="s">
        <v>10</v>
      </c>
      <c r="E20" s="3">
        <v>2</v>
      </c>
      <c r="F20" s="10"/>
      <c r="G20" s="10"/>
      <c r="H20" s="10">
        <f t="shared" si="0"/>
        <v>0</v>
      </c>
    </row>
    <row r="21" spans="1:9" ht="39" customHeight="1">
      <c r="A21" s="1" t="s">
        <v>32</v>
      </c>
      <c r="B21" s="2" t="s">
        <v>58</v>
      </c>
      <c r="C21" s="28"/>
      <c r="D21" s="22" t="s">
        <v>12</v>
      </c>
      <c r="E21" s="22">
        <v>2</v>
      </c>
      <c r="F21" s="28"/>
      <c r="G21" s="28"/>
      <c r="H21" s="28">
        <f t="shared" si="0"/>
        <v>0</v>
      </c>
    </row>
    <row r="22" spans="1:9" ht="39" customHeight="1">
      <c r="A22" s="27" t="s">
        <v>59</v>
      </c>
      <c r="B22" s="2" t="s">
        <v>60</v>
      </c>
      <c r="C22" s="10"/>
      <c r="D22" s="3" t="s">
        <v>10</v>
      </c>
      <c r="E22" s="3">
        <v>3</v>
      </c>
      <c r="F22" s="10"/>
      <c r="G22" s="10"/>
      <c r="H22" s="10">
        <f t="shared" si="0"/>
        <v>0</v>
      </c>
      <c r="I22"/>
    </row>
    <row r="23" spans="1:9" ht="25.5" customHeight="1">
      <c r="B23" s="9"/>
      <c r="C23" s="9"/>
      <c r="D23" s="13"/>
    </row>
    <row r="24" spans="1:9" ht="15.75" customHeight="1" thickBot="1">
      <c r="F24" s="11" t="s">
        <v>7</v>
      </c>
      <c r="H24" s="14">
        <f>SUM(H2:H22)</f>
        <v>0</v>
      </c>
    </row>
    <row r="25" spans="1:9" ht="16.5" customHeight="1"/>
    <row r="26" spans="1:9" ht="19.5" customHeight="1" thickBot="1">
      <c r="F26" s="11" t="s">
        <v>34</v>
      </c>
      <c r="H26" s="15">
        <f>H24*25/100</f>
        <v>0</v>
      </c>
    </row>
    <row r="27" spans="1:9" ht="17.25" customHeight="1">
      <c r="H27" s="9"/>
    </row>
    <row r="28" spans="1:9" ht="19.5" customHeight="1" thickBot="1">
      <c r="F28" s="11" t="s">
        <v>8</v>
      </c>
      <c r="H28" s="14">
        <f>H24+H26</f>
        <v>0</v>
      </c>
    </row>
    <row r="29" spans="1:9" ht="13.5" customHeight="1">
      <c r="H29" s="16"/>
    </row>
    <row r="30" spans="1:9" ht="23.25" customHeight="1">
      <c r="F30" s="11" t="s">
        <v>35</v>
      </c>
      <c r="G30" s="17"/>
      <c r="H30" s="18"/>
    </row>
    <row r="31" spans="1:9" ht="25.5" customHeight="1">
      <c r="B31" s="19" t="s">
        <v>9</v>
      </c>
      <c r="E31" s="12" t="s">
        <v>39</v>
      </c>
    </row>
    <row r="32" spans="1:9" ht="34.5" customHeight="1">
      <c r="B32" s="10" t="s">
        <v>37</v>
      </c>
    </row>
    <row r="33" spans="1:5" ht="66" customHeight="1">
      <c r="B33" s="2" t="s">
        <v>38</v>
      </c>
    </row>
    <row r="34" spans="1:5" s="5" customFormat="1" ht="105.75" customHeight="1">
      <c r="A34" s="4"/>
      <c r="B34" s="2" t="s">
        <v>36</v>
      </c>
      <c r="D34" s="4"/>
      <c r="E34" s="4"/>
    </row>
    <row r="35" spans="1:5" s="5" customFormat="1" ht="25.5" customHeight="1">
      <c r="A35" s="4"/>
      <c r="D35" s="4"/>
      <c r="E35" s="4"/>
    </row>
    <row r="36" spans="1:5" s="5" customFormat="1" ht="25.5" customHeight="1">
      <c r="A36" s="4"/>
      <c r="D36" s="4"/>
      <c r="E36" s="4"/>
    </row>
  </sheetData>
  <phoneticPr fontId="0" type="noConversion"/>
  <pageMargins left="0.74803149606299213" right="0.74803149606299213" top="1.3779527559055118" bottom="0.98425196850393704" header="0.51181102362204722" footer="0.51181102362204722"/>
  <pageSetup firstPageNumber="0" orientation="landscape" horizontalDpi="300" verticalDpi="300" r:id="rId1"/>
  <headerFooter alignWithMargins="0">
    <oddHeader>&amp;LPLOVPUT d.o.o.
Obala Lazareta 1
21000 SPLIT&amp;C
&amp;11SPECIFIKACIJA ARTIKALA U PREDMETU JAVNE NABAVE: 
GRUPA 2. REZERVNI DIJELOVI ZA MOTOR (DEA) ONAN TIP 8 MDKWB - EBN 14/2016 M&amp;RPRILOG C.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Export Worksheet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Željko Višić</dc:creator>
  <cp:lastModifiedBy>Željko Višić</cp:lastModifiedBy>
  <cp:lastPrinted>2014-08-13T06:40:29Z</cp:lastPrinted>
  <dcterms:created xsi:type="dcterms:W3CDTF">2010-01-08T07:33:48Z</dcterms:created>
  <dcterms:modified xsi:type="dcterms:W3CDTF">2016-12-09T10:18:07Z</dcterms:modified>
</cp:coreProperties>
</file>